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<sst xmlns="http://schemas.openxmlformats.org/spreadsheetml/2006/main" count="40" uniqueCount="36">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</sst>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230.36500000000001</v>
      </c>
      <c r="D11" s="37">
        <v>182529.25</v>
      </c>
      <c r="E11" s="32">
        <v>5471.4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82977.41</v>
      </c>
      <c r="K11" s="33">
        <v>4.2103483569104802E-2</v>
      </c>
      <c r="L11" s="24">
        <f>J11-D11</f>
        <v>-99551.84</v>
      </c>
    </row>
    <row r="12" spans="2:12" s="25" customFormat="1" ht="27.75" customHeight="1" x14ac:dyDescent="0.25">
      <c r="B12" s="21" t="s">
        <v>18</v>
      </c>
      <c r="C12" s="31">
        <v>226.68199999999999</v>
      </c>
      <c r="D12" s="37">
        <v>180935.67</v>
      </c>
      <c r="E12" s="32">
        <v>5471.4</v>
      </c>
      <c r="F12" s="31">
        <v>1.9E-2</v>
      </c>
      <c r="G12" s="22">
        <v>757.54</v>
      </c>
      <c r="H12" s="22">
        <v>945.12</v>
      </c>
      <c r="I12" s="22">
        <v>1468.84</v>
      </c>
      <c r="J12" s="22">
        <v>82977.41</v>
      </c>
      <c r="K12" s="33">
        <v>4.1430346894761855E-2</v>
      </c>
      <c r="L12" s="24">
        <f t="shared" ref="L12:L22" si="0">J12-D12</f>
        <v>-97958.260000000009</v>
      </c>
    </row>
    <row r="13" spans="2:12" s="25" customFormat="1" ht="27.75" customHeight="1" x14ac:dyDescent="0.25">
      <c r="B13" s="21" t="s">
        <v>19</v>
      </c>
      <c r="C13" s="31">
        <v>128.358</v>
      </c>
      <c r="D13" s="37">
        <v>103182.87</v>
      </c>
      <c r="E13" s="32">
        <v>5471.4000000000005</v>
      </c>
      <c r="F13" s="31">
        <v>1.9E-2</v>
      </c>
      <c r="G13" s="22">
        <v>757.54</v>
      </c>
      <c r="H13" s="22">
        <v>945.12</v>
      </c>
      <c r="I13" s="22">
        <v>1468.84</v>
      </c>
      <c r="J13" s="22">
        <v>83567.48</v>
      </c>
      <c r="K13" s="23">
        <v>2.3459809189604122E-2</v>
      </c>
      <c r="L13" s="24">
        <f t="shared" si="0"/>
        <v>-19615.39</v>
      </c>
    </row>
    <row r="14" spans="2:12" s="25" customFormat="1" ht="27.75" customHeight="1" x14ac:dyDescent="0.25">
      <c r="B14" s="21" t="s">
        <v>20</v>
      </c>
      <c r="C14" s="31">
        <v>106.328</v>
      </c>
      <c r="D14" s="37">
        <v>85498.559999999998</v>
      </c>
      <c r="E14" s="32">
        <v>5471.4</v>
      </c>
      <c r="F14" s="31">
        <v>1.9E-2</v>
      </c>
      <c r="G14" s="22">
        <v>757.54</v>
      </c>
      <c r="H14" s="22">
        <v>945.12</v>
      </c>
      <c r="I14" s="22">
        <v>1468.84</v>
      </c>
      <c r="J14" s="22">
        <v>83592.09</v>
      </c>
      <c r="K14" s="23">
        <v>1.943341740687941E-2</v>
      </c>
      <c r="L14" s="24">
        <f t="shared" si="0"/>
        <v>-1906.4700000000012</v>
      </c>
    </row>
    <row r="15" spans="2:12" s="25" customFormat="1" ht="27.75" customHeight="1" x14ac:dyDescent="0.25">
      <c r="B15" s="21" t="s">
        <v>21</v>
      </c>
      <c r="C15" s="31">
        <v>75.26400000000001</v>
      </c>
      <c r="D15" s="37">
        <v>60545.16</v>
      </c>
      <c r="E15" s="32">
        <v>5471.4000000000005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83626.310000000012</v>
      </c>
      <c r="K15" s="23">
        <v>1.375589428665424E-2</v>
      </c>
      <c r="L15" s="24">
        <f t="shared" si="0"/>
        <v>23081.150000000009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5471.4000000000005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83584.599999999991</v>
      </c>
      <c r="K16" s="23">
        <v>0</v>
      </c>
      <c r="L16" s="24">
        <f t="shared" si="0"/>
        <v>83584.599999999991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5471.4000000000005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86243.46</v>
      </c>
      <c r="K17" s="23">
        <v>0</v>
      </c>
      <c r="L17" s="24">
        <f t="shared" si="0"/>
        <v>86243.46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5471.4000000000005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86243.459999999992</v>
      </c>
      <c r="K18" s="23">
        <v>0</v>
      </c>
      <c r="L18" s="24">
        <f t="shared" si="0"/>
        <v>86243.459999999992</v>
      </c>
    </row>
    <row r="19" spans="2:12" s="25" customFormat="1" ht="27.75" customHeight="1" x14ac:dyDescent="0.25">
      <c r="B19" s="21" t="s">
        <v>25</v>
      </c>
      <c r="C19" s="31">
        <v>12.114000000000001</v>
      </c>
      <c r="D19" s="37">
        <v>10006.629999999999</v>
      </c>
      <c r="E19" s="32">
        <v>5471.4000000000005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85871.290000000008</v>
      </c>
      <c r="K19" s="23">
        <v>2.2140585590525274E-3</v>
      </c>
      <c r="L19" s="24">
        <f t="shared" si="0"/>
        <v>75864.66</v>
      </c>
    </row>
    <row r="20" spans="2:12" s="25" customFormat="1" ht="27.75" customHeight="1" x14ac:dyDescent="0.25">
      <c r="B20" s="21" t="s">
        <v>26</v>
      </c>
      <c r="C20" s="31">
        <v>108.18100000000001</v>
      </c>
      <c r="D20" s="37">
        <v>89449.1</v>
      </c>
      <c r="E20" s="32">
        <v>5471.4000000000005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85956.37</v>
      </c>
      <c r="K20" s="23">
        <v>1.9772087582702783E-2</v>
      </c>
      <c r="L20" s="24">
        <f t="shared" si="0"/>
        <v>-3492.7300000000105</v>
      </c>
    </row>
    <row r="21" spans="2:12" s="25" customFormat="1" ht="27.75" customHeight="1" x14ac:dyDescent="0.25">
      <c r="B21" s="21" t="s">
        <v>27</v>
      </c>
      <c r="C21" s="31">
        <v>156.57599999999999</v>
      </c>
      <c r="D21" s="37">
        <v>129540.79</v>
      </c>
      <c r="E21" s="32">
        <v>5471.4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86006.940000000017</v>
      </c>
      <c r="K21" s="23">
        <v>2.8617172935628907E-2</v>
      </c>
      <c r="L21" s="24">
        <f t="shared" si="0"/>
        <v>-43533.849999999977</v>
      </c>
    </row>
    <row r="22" spans="2:12" s="25" customFormat="1" ht="27.75" customHeight="1" x14ac:dyDescent="0.25">
      <c r="B22" s="21" t="s">
        <v>28</v>
      </c>
      <c r="C22" s="31">
        <v>171.06800000000001</v>
      </c>
      <c r="D22" s="37">
        <v>140408.75</v>
      </c>
      <c r="E22" s="32">
        <v>5472.2</v>
      </c>
      <c r="F22" s="31">
        <v>1.9000000100000001E-2</v>
      </c>
      <c r="G22" s="22">
        <v>778.75</v>
      </c>
      <c r="H22" s="22">
        <v>971.58</v>
      </c>
      <c r="I22" s="22">
        <v>1645.09</v>
      </c>
      <c r="J22" s="22">
        <v>85337.750000000015</v>
      </c>
      <c r="K22" s="23">
        <v>3.1261284309784004E-2</v>
      </c>
      <c r="L22" s="24">
        <f t="shared" si="0"/>
        <v>-55070.999999999985</v>
      </c>
    </row>
    <row r="23" spans="2:12" s="25" customFormat="1" ht="15" x14ac:dyDescent="0.25">
      <c r="B23" s="26" t="s">
        <v>29</v>
      </c>
      <c r="C23" s="27">
        <f>SUM(C11:C22)</f>
        <v>1214.9359999999999</v>
      </c>
      <c r="D23" s="27">
        <f>SUM(D11:D22)</f>
        <v>982096.78000000014</v>
      </c>
      <c r="E23" s="34">
        <f>E22</f>
        <v>5472.2</v>
      </c>
      <c r="F23" s="29">
        <f>SUM(F11:F22)/12</f>
        <v>1.900000000833333E-2</v>
      </c>
      <c r="G23" s="28"/>
      <c r="H23" s="28"/>
      <c r="I23" s="28"/>
      <c r="J23" s="28">
        <f>SUM(J11:J22)</f>
        <v>1015984.5700000001</v>
      </c>
      <c r="K23" s="30">
        <f>SUM(K11:K22)/12</f>
        <v>1.8503962894514388E-2</v>
      </c>
      <c r="L23" s="28">
        <f t="shared" ref="L23" si="1">SUM(L11:L22)</f>
        <v>33887.790000000023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2020-03-12T04:44:09Z</dcterms:modified>
</cp:coreProperties>
</file>